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fos-my.sharepoint.com/personal/horvat_eupc_sk/Documents/EUPC/01.PROJEKTY/01.KLIENTI/NPL-LH/01.SMART INDUSTRY_MH SR/03.VO/Vyzva_technol/"/>
    </mc:Choice>
  </mc:AlternateContent>
  <xr:revisionPtr revIDLastSave="0" documentId="8_{7D8A823F-19D1-49A8-8F8B-B03D5818BE1A}" xr6:coauthVersionLast="47" xr6:coauthVersionMax="47" xr10:uidLastSave="{00000000-0000-0000-0000-000000000000}"/>
  <bookViews>
    <workbookView xWindow="-108" yWindow="-108" windowWidth="23256" windowHeight="12576" tabRatio="867" xr2:uid="{E2DD650F-687F-4C3B-B0F0-F440B54B0E6A}"/>
  </bookViews>
  <sheets>
    <sheet name="LC1_Linka_horeca" sheetId="1" r:id="rId1"/>
    <sheet name="LC2_Linka_bez_potlace" sheetId="2" r:id="rId2"/>
    <sheet name="LC3_Baliaci_stroj" sheetId="3" r:id="rId3"/>
  </sheets>
  <definedNames>
    <definedName name="_xlnm.Print_Area" localSheetId="0">LC1_Linka_horeca!$A$1:$H$48</definedName>
    <definedName name="_xlnm.Print_Area" localSheetId="1">LC2_Linka_bez_potlace!$A$1:$H$48</definedName>
    <definedName name="_xlnm.Print_Area" localSheetId="2">LC3_Baliaci_stroj!$A$1:$H$48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3" l="1"/>
  <c r="D40" i="3" s="1"/>
  <c r="G39" i="2"/>
  <c r="H39" i="2" s="1"/>
  <c r="H40" i="2" s="1"/>
  <c r="H39" i="3" l="1"/>
  <c r="H40" i="3" s="1"/>
  <c r="D40" i="2"/>
  <c r="G39" i="1"/>
  <c r="D40" i="1" l="1"/>
  <c r="H39" i="1"/>
  <c r="H40" i="1" s="1"/>
</calcChain>
</file>

<file path=xl/sharedStrings.xml><?xml version="1.0" encoding="utf-8"?>
<sst xmlns="http://schemas.openxmlformats.org/spreadsheetml/2006/main" count="210" uniqueCount="108">
  <si>
    <t xml:space="preserve">N Á V R H    C E N O V E J    P O N U K Y </t>
  </si>
  <si>
    <t>Identifikácia zadávateľa zákazky</t>
  </si>
  <si>
    <t xml:space="preserve">Obchodné meno zadávateľa: </t>
  </si>
  <si>
    <t xml:space="preserve">Sídlo zadávateľa: </t>
  </si>
  <si>
    <t xml:space="preserve">IČO zadávateľa: </t>
  </si>
  <si>
    <t>Identifikácia predkladateľa ponuky</t>
  </si>
  <si>
    <t>Obchodné meno uchádzača:</t>
  </si>
  <si>
    <t xml:space="preserve">Sídlo uchádzača: </t>
  </si>
  <si>
    <t xml:space="preserve">IČO uchádzača: </t>
  </si>
  <si>
    <t xml:space="preserve">Kontaktná osoba – predkladateľ ponuky:  </t>
  </si>
  <si>
    <t xml:space="preserve">Tel. číslo na predkladateľa ponuky: </t>
  </si>
  <si>
    <t xml:space="preserve">Dátum vypracovania cenovej ponuky: </t>
  </si>
  <si>
    <t>P.č.</t>
  </si>
  <si>
    <t>1.</t>
  </si>
  <si>
    <t>Áno</t>
  </si>
  <si>
    <t xml:space="preserve">Názov a typové označenie </t>
  </si>
  <si>
    <t xml:space="preserve">Obchodné meno výrobcu </t>
  </si>
  <si>
    <t>MJ</t>
  </si>
  <si>
    <t>počet 
MJ</t>
  </si>
  <si>
    <t xml:space="preserve"> cena za MJ
bez DPH</t>
  </si>
  <si>
    <t>cena celkom
bez DPH</t>
  </si>
  <si>
    <t>cena celkom s DPH</t>
  </si>
  <si>
    <t>ks</t>
  </si>
  <si>
    <t>Cena spolu za celok</t>
  </si>
  <si>
    <t>bez DPH:</t>
  </si>
  <si>
    <t>s DPH:</t>
  </si>
  <si>
    <t xml:space="preserve">Čestne prehlasujem, že cenová ponuka spĺňa všetky požadované parametre, charakteristiky a požiadavky na predmet zákazky podľa špecifikácie predmetu zákazky. 
Vypracovaná cenová ponuka zodpovedá cenám obvyklým v danom mieste a čase. </t>
  </si>
  <si>
    <t>................................................................</t>
  </si>
  <si>
    <t>podpis predkladateľa ponuky</t>
  </si>
  <si>
    <t>Uchádzačom ponúkaná hodnota alebo 
ÁNO/ NIE</t>
  </si>
  <si>
    <t>NPL-LH s. r. o.</t>
  </si>
  <si>
    <t>SNP 304, Liptovský Hrádok 033 01</t>
  </si>
  <si>
    <t>Požadované hodnoty parametrov</t>
  </si>
  <si>
    <t>Systém webového vedenia/rozhrania</t>
  </si>
  <si>
    <t>Razenie / rozmer servítok</t>
  </si>
  <si>
    <t>Vymeniteľné kazety</t>
  </si>
  <si>
    <t>Typ skladania</t>
  </si>
  <si>
    <t>Spracovávaný materiál</t>
  </si>
  <si>
    <t>Pracovná rýchlosť</t>
  </si>
  <si>
    <t>Elekt.prúd</t>
  </si>
  <si>
    <t>Kompresor</t>
  </si>
  <si>
    <t>Počet obsluhujúcich osôb</t>
  </si>
  <si>
    <t>Automatický podávač s počítadlom</t>
  </si>
  <si>
    <t>Systém kontroly napnutia papiera</t>
  </si>
  <si>
    <t>Systém kontroly roztrhnutia papiera</t>
  </si>
  <si>
    <t>Priemer kotúča papiera</t>
  </si>
  <si>
    <t>Šírka kotúča papiera</t>
  </si>
  <si>
    <t>Vnútorný priemer jadra</t>
  </si>
  <si>
    <t>min. Tissue paper</t>
  </si>
  <si>
    <t>min. 180 m/min.</t>
  </si>
  <si>
    <t>max. 380 V / 5 káblový</t>
  </si>
  <si>
    <t>max. 1 osoba</t>
  </si>
  <si>
    <t>min. 1400 mm, max. 1800 mm</t>
  </si>
  <si>
    <t>min. 70 mm</t>
  </si>
  <si>
    <t>Rýchlosť linky</t>
  </si>
  <si>
    <t>Napájanie</t>
  </si>
  <si>
    <t>Systéme kontroly roztrhnutia papiera</t>
  </si>
  <si>
    <t>min. 500 m/min pre rozmer 330x330mm</t>
  </si>
  <si>
    <t>min.  1/4 fold</t>
  </si>
  <si>
    <t>min. 6 bar, min. 500 L/min.</t>
  </si>
  <si>
    <t>min. 300 mm, max. 350 mm</t>
  </si>
  <si>
    <t>Logický celok č. 3 - Automatická baliaci stroj na balenie papierových servítkov</t>
  </si>
  <si>
    <t>Logický celok č. 3 Automatická baliaci stroj na balenie papierových servítkov
Požadované parametre a charakteristiky</t>
  </si>
  <si>
    <t>Dĺžka prívodu</t>
  </si>
  <si>
    <t>Výrobná rýchlosť</t>
  </si>
  <si>
    <t>Kompresný zdvih</t>
  </si>
  <si>
    <t>Šírka balíka</t>
  </si>
  <si>
    <t>Výška balíka</t>
  </si>
  <si>
    <t>Tolerancie pre stoh pri prísuve</t>
  </si>
  <si>
    <t>Dĺžka balíka</t>
  </si>
  <si>
    <t>Priemerná čas zmeny veľkosti</t>
  </si>
  <si>
    <t>Priemer cievky</t>
  </si>
  <si>
    <t>Dĺžka odvíjania</t>
  </si>
  <si>
    <t>Šírka cievky</t>
  </si>
  <si>
    <t>Inštalovaný príkon</t>
  </si>
  <si>
    <t>Skutočná energetická spotreba</t>
  </si>
  <si>
    <t>Spotreba stlac. Vzduchu</t>
  </si>
  <si>
    <t>min. 3 m</t>
  </si>
  <si>
    <t>max. 120 mm</t>
  </si>
  <si>
    <t>pre Š a D max. +/- 1 mm, pre V +/- max. 5 mm</t>
  </si>
  <si>
    <t>max. 20 min</t>
  </si>
  <si>
    <t>450 mm</t>
  </si>
  <si>
    <t>max.  800 mm</t>
  </si>
  <si>
    <t>640 mm</t>
  </si>
  <si>
    <t>min. 6 bar, min. 0.5 Mpa</t>
  </si>
  <si>
    <t>min. 330 x 330 mm</t>
  </si>
  <si>
    <t>1/4 fold</t>
  </si>
  <si>
    <t>min. 600 m/min.</t>
  </si>
  <si>
    <t>min. 6 bar, min. 1200 L/min.</t>
  </si>
  <si>
    <t>min. 600 mm, max. 660 mm</t>
  </si>
  <si>
    <t>240 mm a 330 mm, okrajová ražba typ Kov-Kov, 330 mm all ower dva vzory</t>
  </si>
  <si>
    <t xml:space="preserve">Point to point ražba </t>
  </si>
  <si>
    <t xml:space="preserve">Automatický transportný systém </t>
  </si>
  <si>
    <t>min. 35 bal./min</t>
  </si>
  <si>
    <t>min. 110 - max. 170 mm</t>
  </si>
  <si>
    <t>min. 200 mm - max. 400 mm</t>
  </si>
  <si>
    <t>max. 26 kW</t>
  </si>
  <si>
    <t>max. 25 kW</t>
  </si>
  <si>
    <t>max. 150 L/min.</t>
  </si>
  <si>
    <t>Logický celok č. 2 - Automatická výrobná linka na výrobu papierových servítkov bez potlače</t>
  </si>
  <si>
    <t>Logický celok č. 2 Automatická výrobná linka na výrobu papierových servítkov bez potlače
Požadované parametre a charakteristiky</t>
  </si>
  <si>
    <t>Logický celok č. 1 - Automatická výrobná linka na výrobu papierových servítkov typu horeca (veľkokapacitné balenie)</t>
  </si>
  <si>
    <t>Logický celok č. 1 Automatická výrobná linka na výrobu papierových servítkov typu horeca (veľkokapacitné balenie)
Požadované parametre a charakteristiky</t>
  </si>
  <si>
    <t>Príloha č. 1 Výzvy na predloženie cenovej ponuky</t>
  </si>
  <si>
    <t>IČ DPH:</t>
  </si>
  <si>
    <t>Som platca DPH na SR: áno/nie</t>
  </si>
  <si>
    <t xml:space="preserve"> </t>
  </si>
  <si>
    <t xml:space="preserve">Uchádzačom ponúkaná hodnota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</si>
</sst>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1]_-;\-* #,##0.00\ [$€-1]_-;_-* &quot;-&quot;??\ [$€-1]_-;_-@_-"/>
    <numFmt numFmtId="166" formatCode="_-* #,##0\ _€_-;\-* #,##0\ _€_-;_-* &quot;-&quot;??\ _€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  "/>
      <charset val="238"/>
    </font>
    <font>
      <sz val="10"/>
      <color theme="1"/>
      <name val="Calibri  "/>
      <charset val="238"/>
    </font>
    <font>
      <b/>
      <sz val="11"/>
      <color theme="1"/>
      <name val="Calibri  "/>
      <charset val="238"/>
    </font>
    <font>
      <sz val="11"/>
      <color theme="1"/>
      <name val="Calibri  "/>
      <charset val="238"/>
    </font>
    <font>
      <b/>
      <sz val="10"/>
      <color indexed="8"/>
      <name val="Calibri  "/>
      <charset val="238"/>
    </font>
    <font>
      <sz val="10"/>
      <color indexed="8"/>
      <name val="Calibri  "/>
      <charset val="238"/>
    </font>
    <font>
      <b/>
      <sz val="9"/>
      <color theme="1"/>
      <name val="Calibri  "/>
      <charset val="238"/>
    </font>
    <font>
      <sz val="9"/>
      <color theme="1"/>
      <name val="Calibri  "/>
      <charset val="238"/>
    </font>
    <font>
      <sz val="10"/>
      <color rgb="FF000000"/>
      <name val="Calibri  "/>
      <charset val="238"/>
    </font>
    <font>
      <b/>
      <sz val="10"/>
      <color rgb="FF000000"/>
      <name val="Calibri  "/>
      <charset val="238"/>
    </font>
    <font>
      <i/>
      <sz val="10"/>
      <color rgb="FF000000"/>
      <name val="Calibri  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165" fontId="3" fillId="0" borderId="0" xfId="0" applyNumberFormat="1" applyFont="1"/>
    <xf numFmtId="166" fontId="3" fillId="0" borderId="0" xfId="1" applyNumberFormat="1" applyFont="1"/>
    <xf numFmtId="0" fontId="5" fillId="0" borderId="0" xfId="0" applyFont="1"/>
    <xf numFmtId="0" fontId="4" fillId="0" borderId="0" xfId="0" applyFont="1" applyAlignment="1">
      <alignment horizontal="center"/>
    </xf>
    <xf numFmtId="49" fontId="7" fillId="2" borderId="5" xfId="0" applyNumberFormat="1" applyFont="1" applyFill="1" applyBorder="1"/>
    <xf numFmtId="49" fontId="7" fillId="2" borderId="6" xfId="0" applyNumberFormat="1" applyFont="1" applyFill="1" applyBorder="1"/>
    <xf numFmtId="49" fontId="7" fillId="2" borderId="5" xfId="0" applyNumberFormat="1" applyFont="1" applyFill="1" applyBorder="1" applyAlignment="1">
      <alignment horizontal="left"/>
    </xf>
    <xf numFmtId="49" fontId="7" fillId="2" borderId="6" xfId="0" applyNumberFormat="1" applyFont="1" applyFill="1" applyBorder="1" applyAlignment="1">
      <alignment horizontal="left"/>
    </xf>
    <xf numFmtId="49" fontId="7" fillId="2" borderId="9" xfId="0" applyNumberFormat="1" applyFont="1" applyFill="1" applyBorder="1" applyAlignment="1">
      <alignment horizontal="left"/>
    </xf>
    <xf numFmtId="49" fontId="7" fillId="2" borderId="10" xfId="0" applyNumberFormat="1" applyFont="1" applyFill="1" applyBorder="1" applyAlignment="1">
      <alignment horizontal="left"/>
    </xf>
    <xf numFmtId="0" fontId="8" fillId="4" borderId="15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left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vertical="center" wrapText="1"/>
    </xf>
    <xf numFmtId="44" fontId="11" fillId="4" borderId="33" xfId="2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49" fontId="7" fillId="2" borderId="5" xfId="0" applyNumberFormat="1" applyFont="1" applyFill="1" applyBorder="1" applyAlignment="1">
      <alignment horizontal="left"/>
    </xf>
    <xf numFmtId="0" fontId="8" fillId="4" borderId="3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2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4" fontId="10" fillId="3" borderId="3" xfId="2" applyFont="1" applyFill="1" applyBorder="1" applyAlignment="1">
      <alignment vertical="center" wrapText="1"/>
    </xf>
    <xf numFmtId="44" fontId="10" fillId="3" borderId="4" xfId="2" applyFont="1" applyFill="1" applyBorder="1" applyAlignment="1">
      <alignment vertical="center" wrapText="1"/>
    </xf>
    <xf numFmtId="49" fontId="7" fillId="2" borderId="5" xfId="0" applyNumberFormat="1" applyFont="1" applyFill="1" applyBorder="1" applyAlignment="1">
      <alignment horizontal="left"/>
    </xf>
    <xf numFmtId="0" fontId="9" fillId="3" borderId="42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49" fontId="6" fillId="4" borderId="34" xfId="0" applyNumberFormat="1" applyFont="1" applyFill="1" applyBorder="1" applyAlignment="1">
      <alignment horizontal="center" vertical="center" wrapText="1"/>
    </xf>
    <xf numFmtId="49" fontId="6" fillId="4" borderId="35" xfId="0" applyNumberFormat="1" applyFont="1" applyFill="1" applyBorder="1" applyAlignment="1">
      <alignment horizontal="center" vertical="center" wrapText="1"/>
    </xf>
    <xf numFmtId="49" fontId="6" fillId="4" borderId="3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4" borderId="28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44" fontId="11" fillId="4" borderId="1" xfId="0" applyNumberFormat="1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3" fontId="7" fillId="0" borderId="7" xfId="0" applyNumberFormat="1" applyFont="1" applyBorder="1" applyAlignment="1">
      <alignment horizontal="left" vertical="center"/>
    </xf>
    <xf numFmtId="3" fontId="7" fillId="0" borderId="8" xfId="0" applyNumberFormat="1" applyFont="1" applyBorder="1" applyAlignment="1">
      <alignment horizontal="left" vertical="center"/>
    </xf>
    <xf numFmtId="3" fontId="7" fillId="3" borderId="7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left"/>
    </xf>
  </cellXfs>
  <cellStyles count="3">
    <cellStyle name="Čiarka" xfId="1" builtinId="3"/>
    <cellStyle name="Mena" xfId="2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2D326-AC94-48EB-AC01-BD52178D61AB}">
  <sheetPr>
    <pageSetUpPr fitToPage="1"/>
  </sheetPr>
  <dimension ref="A1:H48"/>
  <sheetViews>
    <sheetView tabSelected="1" zoomScale="110" zoomScaleNormal="110" workbookViewId="0">
      <selection activeCell="C11" sqref="C11:H11"/>
    </sheetView>
  </sheetViews>
  <sheetFormatPr defaultColWidth="9.109375" defaultRowHeight="13.8"/>
  <cols>
    <col min="1" max="1" width="7.88671875" style="6" customWidth="1"/>
    <col min="2" max="2" width="30.44140625" style="6" customWidth="1"/>
    <col min="3" max="3" width="21.109375" style="6" customWidth="1"/>
    <col min="4" max="4" width="9.109375" style="6"/>
    <col min="5" max="5" width="24.6640625" style="6" customWidth="1"/>
    <col min="6" max="6" width="14.5546875" style="6" customWidth="1"/>
    <col min="7" max="7" width="15.88671875" style="6" customWidth="1"/>
    <col min="8" max="8" width="16.6640625" style="6" customWidth="1"/>
    <col min="9" max="16384" width="9.109375" style="6"/>
  </cols>
  <sheetData>
    <row r="1" spans="1:8" s="2" customFormat="1" ht="13.2">
      <c r="A1" s="1" t="s">
        <v>103</v>
      </c>
      <c r="C1" s="3"/>
      <c r="D1" s="3"/>
      <c r="E1" s="4"/>
      <c r="F1" s="5"/>
      <c r="G1" s="4"/>
    </row>
    <row r="2" spans="1:8" s="2" customFormat="1" ht="13.2">
      <c r="A2" s="1"/>
      <c r="C2" s="3"/>
      <c r="D2" s="3"/>
      <c r="E2" s="4"/>
      <c r="F2" s="5"/>
      <c r="G2" s="4"/>
    </row>
    <row r="3" spans="1:8">
      <c r="A3" s="37" t="s">
        <v>0</v>
      </c>
      <c r="B3" s="37"/>
      <c r="C3" s="37"/>
      <c r="D3" s="37"/>
      <c r="E3" s="37"/>
      <c r="F3" s="37"/>
      <c r="G3" s="37"/>
      <c r="H3" s="37"/>
    </row>
    <row r="4" spans="1:8">
      <c r="A4" s="7"/>
      <c r="B4" s="7"/>
      <c r="C4" s="7"/>
      <c r="D4" s="7"/>
      <c r="E4" s="7"/>
      <c r="F4" s="7"/>
      <c r="G4" s="7"/>
      <c r="H4" s="7"/>
    </row>
    <row r="5" spans="1:8" ht="22.5" customHeight="1" thickBot="1">
      <c r="A5" s="60" t="s">
        <v>101</v>
      </c>
      <c r="B5" s="60"/>
      <c r="C5" s="60"/>
      <c r="D5" s="60"/>
      <c r="E5" s="60"/>
      <c r="F5" s="60"/>
      <c r="G5" s="60"/>
      <c r="H5" s="60"/>
    </row>
    <row r="6" spans="1:8" s="2" customFormat="1" ht="15.75" customHeight="1">
      <c r="A6" s="61" t="s">
        <v>1</v>
      </c>
      <c r="B6" s="62"/>
      <c r="C6" s="62"/>
      <c r="D6" s="62"/>
      <c r="E6" s="62"/>
      <c r="F6" s="62"/>
      <c r="G6" s="62"/>
      <c r="H6" s="63"/>
    </row>
    <row r="7" spans="1:8" s="2" customFormat="1" ht="13.2">
      <c r="A7" s="64" t="s">
        <v>2</v>
      </c>
      <c r="B7" s="65"/>
      <c r="C7" s="66" t="s">
        <v>30</v>
      </c>
      <c r="D7" s="66"/>
      <c r="E7" s="66"/>
      <c r="F7" s="66"/>
      <c r="G7" s="66"/>
      <c r="H7" s="67"/>
    </row>
    <row r="8" spans="1:8" s="2" customFormat="1" ht="13.2">
      <c r="A8" s="8" t="s">
        <v>3</v>
      </c>
      <c r="B8" s="9"/>
      <c r="C8" s="68" t="s">
        <v>31</v>
      </c>
      <c r="D8" s="68"/>
      <c r="E8" s="68"/>
      <c r="F8" s="68"/>
      <c r="G8" s="68"/>
      <c r="H8" s="69"/>
    </row>
    <row r="9" spans="1:8" s="2" customFormat="1" thickBot="1">
      <c r="A9" s="10" t="s">
        <v>4</v>
      </c>
      <c r="B9" s="11"/>
      <c r="C9" s="68">
        <v>45545367</v>
      </c>
      <c r="D9" s="66"/>
      <c r="E9" s="66"/>
      <c r="F9" s="66"/>
      <c r="G9" s="66"/>
      <c r="H9" s="67"/>
    </row>
    <row r="10" spans="1:8" s="2" customFormat="1" ht="15.75" customHeight="1">
      <c r="A10" s="61" t="s">
        <v>5</v>
      </c>
      <c r="B10" s="62"/>
      <c r="C10" s="62"/>
      <c r="D10" s="62"/>
      <c r="E10" s="62"/>
      <c r="F10" s="62"/>
      <c r="G10" s="62"/>
      <c r="H10" s="63"/>
    </row>
    <row r="11" spans="1:8" s="2" customFormat="1" ht="13.2">
      <c r="A11" s="64" t="s">
        <v>6</v>
      </c>
      <c r="B11" s="65"/>
      <c r="C11" s="58"/>
      <c r="D11" s="58"/>
      <c r="E11" s="58"/>
      <c r="F11" s="58"/>
      <c r="G11" s="58"/>
      <c r="H11" s="59"/>
    </row>
    <row r="12" spans="1:8" s="2" customFormat="1" ht="13.2">
      <c r="A12" s="8" t="s">
        <v>7</v>
      </c>
      <c r="B12" s="9"/>
      <c r="C12" s="70"/>
      <c r="D12" s="70"/>
      <c r="E12" s="70"/>
      <c r="F12" s="70"/>
      <c r="G12" s="70"/>
      <c r="H12" s="71"/>
    </row>
    <row r="13" spans="1:8" s="2" customFormat="1" ht="13.2">
      <c r="A13" s="10" t="s">
        <v>8</v>
      </c>
      <c r="B13" s="11"/>
      <c r="C13" s="58"/>
      <c r="D13" s="58"/>
      <c r="E13" s="58"/>
      <c r="F13" s="58"/>
      <c r="G13" s="58"/>
      <c r="H13" s="59"/>
    </row>
    <row r="14" spans="1:8" s="2" customFormat="1" ht="13.2">
      <c r="A14" s="31" t="s">
        <v>104</v>
      </c>
      <c r="B14" s="11"/>
      <c r="C14" s="97"/>
      <c r="D14" s="98"/>
      <c r="E14" s="98"/>
      <c r="F14" s="98"/>
      <c r="G14" s="98"/>
      <c r="H14" s="99"/>
    </row>
    <row r="15" spans="1:8" s="2" customFormat="1" ht="13.2">
      <c r="A15" s="10" t="s">
        <v>9</v>
      </c>
      <c r="B15" s="11"/>
      <c r="C15" s="58"/>
      <c r="D15" s="58"/>
      <c r="E15" s="58"/>
      <c r="F15" s="58"/>
      <c r="G15" s="58"/>
      <c r="H15" s="59"/>
    </row>
    <row r="16" spans="1:8" s="2" customFormat="1" ht="13.2">
      <c r="A16" s="10" t="s">
        <v>10</v>
      </c>
      <c r="B16" s="11"/>
      <c r="C16" s="58"/>
      <c r="D16" s="58"/>
      <c r="E16" s="58"/>
      <c r="F16" s="58"/>
      <c r="G16" s="58"/>
      <c r="H16" s="59"/>
    </row>
    <row r="17" spans="1:8" s="2" customFormat="1" ht="13.2">
      <c r="A17" s="10" t="s">
        <v>105</v>
      </c>
      <c r="B17" s="11"/>
      <c r="C17" s="97"/>
      <c r="D17" s="98"/>
      <c r="E17" s="98"/>
      <c r="F17" s="98"/>
      <c r="G17" s="98"/>
      <c r="H17" s="99"/>
    </row>
    <row r="18" spans="1:8" s="2" customFormat="1" thickBot="1">
      <c r="A18" s="12" t="s">
        <v>11</v>
      </c>
      <c r="B18" s="13"/>
      <c r="C18" s="74"/>
      <c r="D18" s="74"/>
      <c r="E18" s="74"/>
      <c r="F18" s="74"/>
      <c r="G18" s="74"/>
      <c r="H18" s="75"/>
    </row>
    <row r="19" spans="1:8" ht="14.4" thickBot="1"/>
    <row r="20" spans="1:8" s="2" customFormat="1" ht="60.75" customHeight="1" thickBot="1">
      <c r="A20" s="24"/>
      <c r="B20" s="76" t="s">
        <v>102</v>
      </c>
      <c r="C20" s="77"/>
      <c r="D20" s="78"/>
      <c r="E20" s="76" t="s">
        <v>32</v>
      </c>
      <c r="F20" s="78"/>
      <c r="G20" s="76" t="s">
        <v>29</v>
      </c>
      <c r="H20" s="79"/>
    </row>
    <row r="21" spans="1:8" s="2" customFormat="1" ht="14.4">
      <c r="A21" s="52"/>
      <c r="B21" s="55" t="s">
        <v>33</v>
      </c>
      <c r="C21" s="56"/>
      <c r="D21" s="57"/>
      <c r="E21" s="55" t="s">
        <v>14</v>
      </c>
      <c r="F21" s="57"/>
      <c r="G21" s="72"/>
      <c r="H21" s="73"/>
    </row>
    <row r="22" spans="1:8" s="2" customFormat="1" ht="14.4">
      <c r="A22" s="53"/>
      <c r="B22" s="46" t="s">
        <v>34</v>
      </c>
      <c r="C22" s="47"/>
      <c r="D22" s="48"/>
      <c r="E22" s="46" t="s">
        <v>85</v>
      </c>
      <c r="F22" s="48"/>
      <c r="G22" s="44"/>
      <c r="H22" s="45"/>
    </row>
    <row r="23" spans="1:8" s="2" customFormat="1" ht="15" customHeight="1">
      <c r="A23" s="53"/>
      <c r="B23" s="46" t="s">
        <v>35</v>
      </c>
      <c r="C23" s="47"/>
      <c r="D23" s="48"/>
      <c r="E23" s="46" t="s">
        <v>14</v>
      </c>
      <c r="F23" s="48"/>
      <c r="G23" s="44"/>
      <c r="H23" s="45"/>
    </row>
    <row r="24" spans="1:8" s="2" customFormat="1" ht="15.75" customHeight="1">
      <c r="A24" s="53"/>
      <c r="B24" s="46" t="s">
        <v>36</v>
      </c>
      <c r="C24" s="47"/>
      <c r="D24" s="48"/>
      <c r="E24" s="46" t="s">
        <v>86</v>
      </c>
      <c r="F24" s="48"/>
      <c r="G24" s="44"/>
      <c r="H24" s="45"/>
    </row>
    <row r="25" spans="1:8" ht="15" customHeight="1">
      <c r="A25" s="53"/>
      <c r="B25" s="46" t="s">
        <v>37</v>
      </c>
      <c r="C25" s="47"/>
      <c r="D25" s="48"/>
      <c r="E25" s="46" t="s">
        <v>48</v>
      </c>
      <c r="F25" s="48"/>
      <c r="G25" s="44"/>
      <c r="H25" s="45"/>
    </row>
    <row r="26" spans="1:8" thickBot="1">
      <c r="A26" s="53"/>
      <c r="B26" s="46" t="s">
        <v>38</v>
      </c>
      <c r="C26" s="47"/>
      <c r="D26" s="48"/>
      <c r="E26" s="46" t="s">
        <v>87</v>
      </c>
      <c r="F26" s="48"/>
      <c r="G26" s="44"/>
      <c r="H26" s="45"/>
    </row>
    <row r="27" spans="1:8" ht="15.75" customHeight="1">
      <c r="A27" s="53"/>
      <c r="B27" s="46" t="s">
        <v>39</v>
      </c>
      <c r="C27" s="47"/>
      <c r="D27" s="48"/>
      <c r="E27" s="46" t="s">
        <v>50</v>
      </c>
      <c r="F27" s="48"/>
      <c r="G27" s="44"/>
      <c r="H27" s="45"/>
    </row>
    <row r="28" spans="1:8" ht="15.75" customHeight="1">
      <c r="A28" s="53"/>
      <c r="B28" s="46" t="s">
        <v>40</v>
      </c>
      <c r="C28" s="47"/>
      <c r="D28" s="48"/>
      <c r="E28" s="46" t="s">
        <v>88</v>
      </c>
      <c r="F28" s="48"/>
      <c r="G28" s="44"/>
      <c r="H28" s="45"/>
    </row>
    <row r="29" spans="1:8" ht="14.4">
      <c r="A29" s="53"/>
      <c r="B29" s="46" t="s">
        <v>41</v>
      </c>
      <c r="C29" s="47"/>
      <c r="D29" s="48"/>
      <c r="E29" s="46" t="s">
        <v>51</v>
      </c>
      <c r="F29" s="48"/>
      <c r="G29" s="44"/>
      <c r="H29" s="45"/>
    </row>
    <row r="30" spans="1:8" ht="14.4">
      <c r="A30" s="53"/>
      <c r="B30" s="46" t="s">
        <v>42</v>
      </c>
      <c r="C30" s="47"/>
      <c r="D30" s="48"/>
      <c r="E30" s="46" t="s">
        <v>14</v>
      </c>
      <c r="F30" s="48"/>
      <c r="G30" s="44"/>
      <c r="H30" s="45"/>
    </row>
    <row r="31" spans="1:8" ht="15.75" customHeight="1">
      <c r="A31" s="53"/>
      <c r="B31" s="46" t="s">
        <v>43</v>
      </c>
      <c r="C31" s="47"/>
      <c r="D31" s="48"/>
      <c r="E31" s="46" t="s">
        <v>14</v>
      </c>
      <c r="F31" s="48"/>
      <c r="G31" s="44"/>
      <c r="H31" s="45"/>
    </row>
    <row r="32" spans="1:8" ht="14.4">
      <c r="A32" s="53"/>
      <c r="B32" s="46" t="s">
        <v>44</v>
      </c>
      <c r="C32" s="47"/>
      <c r="D32" s="48"/>
      <c r="E32" s="46" t="s">
        <v>14</v>
      </c>
      <c r="F32" s="48"/>
      <c r="G32" s="44"/>
      <c r="H32" s="45"/>
    </row>
    <row r="33" spans="1:8" ht="14.4">
      <c r="A33" s="53"/>
      <c r="B33" s="46" t="s">
        <v>45</v>
      </c>
      <c r="C33" s="47"/>
      <c r="D33" s="48"/>
      <c r="E33" s="46" t="s">
        <v>52</v>
      </c>
      <c r="F33" s="48"/>
      <c r="G33" s="44"/>
      <c r="H33" s="45"/>
    </row>
    <row r="34" spans="1:8" ht="14.4">
      <c r="A34" s="53"/>
      <c r="B34" s="46" t="s">
        <v>46</v>
      </c>
      <c r="C34" s="47"/>
      <c r="D34" s="48"/>
      <c r="E34" s="46" t="s">
        <v>89</v>
      </c>
      <c r="F34" s="48"/>
      <c r="G34" s="44"/>
      <c r="H34" s="45"/>
    </row>
    <row r="35" spans="1:8" ht="14.4">
      <c r="A35" s="53"/>
      <c r="B35" s="46" t="s">
        <v>47</v>
      </c>
      <c r="C35" s="47"/>
      <c r="D35" s="48"/>
      <c r="E35" s="46" t="s">
        <v>53</v>
      </c>
      <c r="F35" s="48"/>
      <c r="G35" s="32"/>
      <c r="H35" s="33"/>
    </row>
    <row r="36" spans="1:8" ht="15" thickBot="1">
      <c r="A36" s="54"/>
      <c r="B36" s="49" t="s">
        <v>91</v>
      </c>
      <c r="C36" s="49"/>
      <c r="D36" s="49"/>
      <c r="E36" s="49" t="s">
        <v>14</v>
      </c>
      <c r="F36" s="49"/>
      <c r="G36" s="50"/>
      <c r="H36" s="51"/>
    </row>
    <row r="37" spans="1:8" ht="14.4" thickBot="1"/>
    <row r="38" spans="1:8" s="2" customFormat="1" ht="27" thickBot="1">
      <c r="A38" s="15" t="s">
        <v>12</v>
      </c>
      <c r="B38" s="16" t="s">
        <v>15</v>
      </c>
      <c r="C38" s="17" t="s">
        <v>16</v>
      </c>
      <c r="D38" s="17" t="s">
        <v>17</v>
      </c>
      <c r="E38" s="17" t="s">
        <v>18</v>
      </c>
      <c r="F38" s="17" t="s">
        <v>19</v>
      </c>
      <c r="G38" s="17" t="s">
        <v>20</v>
      </c>
      <c r="H38" s="18" t="s">
        <v>21</v>
      </c>
    </row>
    <row r="39" spans="1:8" s="21" customFormat="1" ht="23.25" customHeight="1">
      <c r="A39" s="25" t="s">
        <v>13</v>
      </c>
      <c r="B39" s="26"/>
      <c r="C39" s="27"/>
      <c r="D39" s="28" t="s">
        <v>22</v>
      </c>
      <c r="E39" s="28">
        <v>1</v>
      </c>
      <c r="F39" s="29">
        <v>0</v>
      </c>
      <c r="G39" s="29">
        <f>F39*E39</f>
        <v>0</v>
      </c>
      <c r="H39" s="30">
        <f>G39*1.2</f>
        <v>0</v>
      </c>
    </row>
    <row r="40" spans="1:8" s="21" customFormat="1" ht="27" customHeight="1" thickBot="1">
      <c r="A40" s="38" t="s">
        <v>23</v>
      </c>
      <c r="B40" s="39"/>
      <c r="C40" s="19" t="s">
        <v>24</v>
      </c>
      <c r="D40" s="40">
        <f>SUM(G39:G39)</f>
        <v>0</v>
      </c>
      <c r="E40" s="41"/>
      <c r="F40" s="42" t="s">
        <v>25</v>
      </c>
      <c r="G40" s="43"/>
      <c r="H40" s="20">
        <f>SUM(H39:H39)</f>
        <v>0</v>
      </c>
    </row>
    <row r="41" spans="1:8" ht="14.4" thickBot="1"/>
    <row r="42" spans="1:8" s="2" customFormat="1" ht="49.5" customHeight="1" thickBot="1">
      <c r="A42" s="34" t="s">
        <v>26</v>
      </c>
      <c r="B42" s="35"/>
      <c r="C42" s="35"/>
      <c r="D42" s="35"/>
      <c r="E42" s="35"/>
      <c r="F42" s="35"/>
      <c r="G42" s="35"/>
      <c r="H42" s="36"/>
    </row>
    <row r="47" spans="1:8">
      <c r="E47" s="37" t="s">
        <v>27</v>
      </c>
      <c r="F47" s="37"/>
      <c r="G47" s="37"/>
      <c r="H47" s="37"/>
    </row>
    <row r="48" spans="1:8">
      <c r="E48" s="37" t="s">
        <v>28</v>
      </c>
      <c r="F48" s="37"/>
      <c r="G48" s="37"/>
      <c r="H48" s="37"/>
    </row>
  </sheetData>
  <mergeCells count="74">
    <mergeCell ref="C14:H14"/>
    <mergeCell ref="C15:H15"/>
    <mergeCell ref="C16:H16"/>
    <mergeCell ref="C17:H17"/>
    <mergeCell ref="E21:F21"/>
    <mergeCell ref="E22:F22"/>
    <mergeCell ref="G21:H21"/>
    <mergeCell ref="G22:H22"/>
    <mergeCell ref="C18:H18"/>
    <mergeCell ref="B20:D20"/>
    <mergeCell ref="E20:F20"/>
    <mergeCell ref="G20:H20"/>
    <mergeCell ref="C13:H13"/>
    <mergeCell ref="A3:H3"/>
    <mergeCell ref="A5:H5"/>
    <mergeCell ref="A6:H6"/>
    <mergeCell ref="A7:B7"/>
    <mergeCell ref="C7:H7"/>
    <mergeCell ref="C8:H8"/>
    <mergeCell ref="C9:H9"/>
    <mergeCell ref="A10:H10"/>
    <mergeCell ref="A11:B11"/>
    <mergeCell ref="C11:H11"/>
    <mergeCell ref="C12:H12"/>
    <mergeCell ref="A21:A36"/>
    <mergeCell ref="B21:D21"/>
    <mergeCell ref="B22:D22"/>
    <mergeCell ref="B23:D23"/>
    <mergeCell ref="E23:F23"/>
    <mergeCell ref="B29:D29"/>
    <mergeCell ref="B26:D26"/>
    <mergeCell ref="B27:D27"/>
    <mergeCell ref="B28:D28"/>
    <mergeCell ref="B30:D30"/>
    <mergeCell ref="E30:F30"/>
    <mergeCell ref="B33:D33"/>
    <mergeCell ref="E33:F33"/>
    <mergeCell ref="G23:H23"/>
    <mergeCell ref="B24:D24"/>
    <mergeCell ref="E24:F24"/>
    <mergeCell ref="G24:H24"/>
    <mergeCell ref="B25:D25"/>
    <mergeCell ref="E25:F25"/>
    <mergeCell ref="G25:H25"/>
    <mergeCell ref="G29:H29"/>
    <mergeCell ref="E26:F26"/>
    <mergeCell ref="E27:F27"/>
    <mergeCell ref="E28:F28"/>
    <mergeCell ref="E29:F29"/>
    <mergeCell ref="G26:H26"/>
    <mergeCell ref="G27:H27"/>
    <mergeCell ref="G28:H28"/>
    <mergeCell ref="G30:H30"/>
    <mergeCell ref="B31:D31"/>
    <mergeCell ref="E31:F31"/>
    <mergeCell ref="G31:H31"/>
    <mergeCell ref="B32:D32"/>
    <mergeCell ref="E32:F32"/>
    <mergeCell ref="G32:H32"/>
    <mergeCell ref="G33:H33"/>
    <mergeCell ref="B34:D34"/>
    <mergeCell ref="E34:F34"/>
    <mergeCell ref="G34:H34"/>
    <mergeCell ref="B36:D36"/>
    <mergeCell ref="E36:F36"/>
    <mergeCell ref="G36:H36"/>
    <mergeCell ref="B35:D35"/>
    <mergeCell ref="E35:F35"/>
    <mergeCell ref="A42:H42"/>
    <mergeCell ref="E47:H47"/>
    <mergeCell ref="E48:H48"/>
    <mergeCell ref="A40:B40"/>
    <mergeCell ref="D40:E40"/>
    <mergeCell ref="F40:G40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51F8B-37AA-4AA8-907F-FE41BD2A59A0}">
  <sheetPr>
    <pageSetUpPr fitToPage="1"/>
  </sheetPr>
  <dimension ref="A1:H48"/>
  <sheetViews>
    <sheetView zoomScale="110" zoomScaleNormal="110" workbookViewId="0">
      <selection activeCell="C11" sqref="C11:H11"/>
    </sheetView>
  </sheetViews>
  <sheetFormatPr defaultColWidth="9.109375" defaultRowHeight="13.8"/>
  <cols>
    <col min="1" max="1" width="7.88671875" style="6" customWidth="1"/>
    <col min="2" max="2" width="30.44140625" style="6" customWidth="1"/>
    <col min="3" max="3" width="21.109375" style="6" customWidth="1"/>
    <col min="4" max="4" width="9.109375" style="6"/>
    <col min="5" max="5" width="24.6640625" style="6" customWidth="1"/>
    <col min="6" max="6" width="14.5546875" style="6" customWidth="1"/>
    <col min="7" max="7" width="15.88671875" style="6" customWidth="1"/>
    <col min="8" max="8" width="16.6640625" style="6" customWidth="1"/>
    <col min="9" max="16384" width="9.109375" style="6"/>
  </cols>
  <sheetData>
    <row r="1" spans="1:8" s="2" customFormat="1" ht="13.2">
      <c r="A1" s="1" t="s">
        <v>103</v>
      </c>
      <c r="C1" s="3"/>
      <c r="D1" s="3"/>
      <c r="E1" s="4"/>
      <c r="F1" s="5"/>
      <c r="G1" s="4"/>
    </row>
    <row r="2" spans="1:8" s="2" customFormat="1" ht="13.2">
      <c r="A2" s="1"/>
      <c r="C2" s="3"/>
      <c r="D2" s="3"/>
      <c r="E2" s="4"/>
      <c r="F2" s="5"/>
      <c r="G2" s="4"/>
    </row>
    <row r="3" spans="1:8">
      <c r="A3" s="37" t="s">
        <v>0</v>
      </c>
      <c r="B3" s="37"/>
      <c r="C3" s="37"/>
      <c r="D3" s="37"/>
      <c r="E3" s="37"/>
      <c r="F3" s="37"/>
      <c r="G3" s="37"/>
      <c r="H3" s="37"/>
    </row>
    <row r="4" spans="1:8">
      <c r="A4" s="22"/>
      <c r="B4" s="22"/>
      <c r="C4" s="22"/>
      <c r="D4" s="22"/>
      <c r="E4" s="22"/>
      <c r="F4" s="22"/>
      <c r="G4" s="22"/>
      <c r="H4" s="22"/>
    </row>
    <row r="5" spans="1:8" ht="22.5" customHeight="1" thickBot="1">
      <c r="A5" s="60" t="s">
        <v>99</v>
      </c>
      <c r="B5" s="60"/>
      <c r="C5" s="60"/>
      <c r="D5" s="60"/>
      <c r="E5" s="60"/>
      <c r="F5" s="60"/>
      <c r="G5" s="60"/>
      <c r="H5" s="60"/>
    </row>
    <row r="6" spans="1:8" s="2" customFormat="1" ht="15.75" customHeight="1">
      <c r="A6" s="61" t="s">
        <v>1</v>
      </c>
      <c r="B6" s="62"/>
      <c r="C6" s="62"/>
      <c r="D6" s="62"/>
      <c r="E6" s="62"/>
      <c r="F6" s="62"/>
      <c r="G6" s="62"/>
      <c r="H6" s="63"/>
    </row>
    <row r="7" spans="1:8" s="2" customFormat="1" ht="13.2">
      <c r="A7" s="64" t="s">
        <v>2</v>
      </c>
      <c r="B7" s="65"/>
      <c r="C7" s="66" t="s">
        <v>30</v>
      </c>
      <c r="D7" s="66"/>
      <c r="E7" s="66"/>
      <c r="F7" s="66"/>
      <c r="G7" s="66"/>
      <c r="H7" s="67"/>
    </row>
    <row r="8" spans="1:8" s="2" customFormat="1" ht="13.2">
      <c r="A8" s="8" t="s">
        <v>3</v>
      </c>
      <c r="B8" s="9"/>
      <c r="C8" s="68" t="s">
        <v>31</v>
      </c>
      <c r="D8" s="68"/>
      <c r="E8" s="68"/>
      <c r="F8" s="68"/>
      <c r="G8" s="68"/>
      <c r="H8" s="69"/>
    </row>
    <row r="9" spans="1:8" s="2" customFormat="1" thickBot="1">
      <c r="A9" s="23" t="s">
        <v>4</v>
      </c>
      <c r="B9" s="11"/>
      <c r="C9" s="68">
        <v>45545367</v>
      </c>
      <c r="D9" s="66"/>
      <c r="E9" s="66"/>
      <c r="F9" s="66"/>
      <c r="G9" s="66"/>
      <c r="H9" s="67"/>
    </row>
    <row r="10" spans="1:8" s="2" customFormat="1" ht="15.75" customHeight="1">
      <c r="A10" s="61" t="s">
        <v>5</v>
      </c>
      <c r="B10" s="62"/>
      <c r="C10" s="62"/>
      <c r="D10" s="62"/>
      <c r="E10" s="62"/>
      <c r="F10" s="62"/>
      <c r="G10" s="62"/>
      <c r="H10" s="63"/>
    </row>
    <row r="11" spans="1:8" s="2" customFormat="1" ht="13.2">
      <c r="A11" s="64" t="s">
        <v>6</v>
      </c>
      <c r="B11" s="100"/>
      <c r="C11" s="58"/>
      <c r="D11" s="58"/>
      <c r="E11" s="58"/>
      <c r="F11" s="58"/>
      <c r="G11" s="58"/>
      <c r="H11" s="59"/>
    </row>
    <row r="12" spans="1:8" s="2" customFormat="1" ht="13.2">
      <c r="A12" s="8" t="s">
        <v>7</v>
      </c>
      <c r="B12" s="9"/>
      <c r="C12" s="70"/>
      <c r="D12" s="70"/>
      <c r="E12" s="70"/>
      <c r="F12" s="70"/>
      <c r="G12" s="70"/>
      <c r="H12" s="71"/>
    </row>
    <row r="13" spans="1:8" s="2" customFormat="1" ht="13.2">
      <c r="A13" s="31" t="s">
        <v>8</v>
      </c>
      <c r="B13" s="11"/>
      <c r="C13" s="58"/>
      <c r="D13" s="58"/>
      <c r="E13" s="58"/>
      <c r="F13" s="58"/>
      <c r="G13" s="58"/>
      <c r="H13" s="59"/>
    </row>
    <row r="14" spans="1:8" s="2" customFormat="1" ht="13.2">
      <c r="A14" s="31" t="s">
        <v>104</v>
      </c>
      <c r="B14" s="11"/>
      <c r="C14" s="97"/>
      <c r="D14" s="98"/>
      <c r="E14" s="98"/>
      <c r="F14" s="98"/>
      <c r="G14" s="98"/>
      <c r="H14" s="99"/>
    </row>
    <row r="15" spans="1:8" s="2" customFormat="1" ht="13.2">
      <c r="A15" s="31" t="s">
        <v>9</v>
      </c>
      <c r="B15" s="11"/>
      <c r="C15" s="58"/>
      <c r="D15" s="58"/>
      <c r="E15" s="58"/>
      <c r="F15" s="58"/>
      <c r="G15" s="58"/>
      <c r="H15" s="59"/>
    </row>
    <row r="16" spans="1:8" s="2" customFormat="1" ht="13.2">
      <c r="A16" s="31" t="s">
        <v>10</v>
      </c>
      <c r="B16" s="11"/>
      <c r="C16" s="58"/>
      <c r="D16" s="58"/>
      <c r="E16" s="58"/>
      <c r="F16" s="58"/>
      <c r="G16" s="58"/>
      <c r="H16" s="59"/>
    </row>
    <row r="17" spans="1:8" s="2" customFormat="1" ht="13.2">
      <c r="A17" s="31" t="s">
        <v>105</v>
      </c>
      <c r="B17" s="11"/>
      <c r="C17" s="58"/>
      <c r="D17" s="58"/>
      <c r="E17" s="58"/>
      <c r="F17" s="58"/>
      <c r="G17" s="58"/>
      <c r="H17" s="59"/>
    </row>
    <row r="18" spans="1:8" s="2" customFormat="1" thickBot="1">
      <c r="A18" s="12" t="s">
        <v>11</v>
      </c>
      <c r="B18" s="13"/>
      <c r="C18" s="74"/>
      <c r="D18" s="74"/>
      <c r="E18" s="74"/>
      <c r="F18" s="74"/>
      <c r="G18" s="74"/>
      <c r="H18" s="75"/>
    </row>
    <row r="19" spans="1:8" ht="14.4" thickBot="1"/>
    <row r="20" spans="1:8" s="2" customFormat="1" ht="60.75" customHeight="1" thickBot="1">
      <c r="A20" s="14"/>
      <c r="B20" s="80" t="s">
        <v>100</v>
      </c>
      <c r="C20" s="81"/>
      <c r="D20" s="82"/>
      <c r="E20" s="80" t="s">
        <v>32</v>
      </c>
      <c r="F20" s="82"/>
      <c r="G20" s="80" t="s">
        <v>29</v>
      </c>
      <c r="H20" s="83"/>
    </row>
    <row r="21" spans="1:8" s="2" customFormat="1" ht="12.75" customHeight="1">
      <c r="A21" s="90" t="s">
        <v>13</v>
      </c>
      <c r="B21" s="94" t="s">
        <v>54</v>
      </c>
      <c r="C21" s="94"/>
      <c r="D21" s="94"/>
      <c r="E21" s="94" t="s">
        <v>57</v>
      </c>
      <c r="F21" s="94"/>
      <c r="G21" s="95"/>
      <c r="H21" s="96"/>
    </row>
    <row r="22" spans="1:8" s="2" customFormat="1" ht="15" customHeight="1">
      <c r="A22" s="91"/>
      <c r="B22" s="84" t="s">
        <v>33</v>
      </c>
      <c r="C22" s="84"/>
      <c r="D22" s="84"/>
      <c r="E22" s="84" t="s">
        <v>14</v>
      </c>
      <c r="F22" s="84"/>
      <c r="G22" s="85"/>
      <c r="H22" s="86"/>
    </row>
    <row r="23" spans="1:8" s="2" customFormat="1" ht="31.2" customHeight="1">
      <c r="A23" s="91"/>
      <c r="B23" s="84" t="s">
        <v>34</v>
      </c>
      <c r="C23" s="84"/>
      <c r="D23" s="84"/>
      <c r="E23" s="84" t="s">
        <v>90</v>
      </c>
      <c r="F23" s="84"/>
      <c r="G23" s="85"/>
      <c r="H23" s="86"/>
    </row>
    <row r="24" spans="1:8" s="2" customFormat="1" ht="15" customHeight="1">
      <c r="A24" s="91"/>
      <c r="B24" s="84" t="s">
        <v>35</v>
      </c>
      <c r="C24" s="84"/>
      <c r="D24" s="84"/>
      <c r="E24" s="84" t="s">
        <v>14</v>
      </c>
      <c r="F24" s="84"/>
      <c r="G24" s="85"/>
      <c r="H24" s="86"/>
    </row>
    <row r="25" spans="1:8" s="2" customFormat="1" ht="14.4">
      <c r="A25" s="91"/>
      <c r="B25" s="84" t="s">
        <v>36</v>
      </c>
      <c r="C25" s="84"/>
      <c r="D25" s="84"/>
      <c r="E25" s="84" t="s">
        <v>58</v>
      </c>
      <c r="F25" s="84"/>
      <c r="G25" s="85"/>
      <c r="H25" s="86"/>
    </row>
    <row r="26" spans="1:8" s="2" customFormat="1" ht="14.4">
      <c r="A26" s="91"/>
      <c r="B26" s="84" t="s">
        <v>37</v>
      </c>
      <c r="C26" s="84"/>
      <c r="D26" s="84"/>
      <c r="E26" s="84" t="s">
        <v>48</v>
      </c>
      <c r="F26" s="84"/>
      <c r="G26" s="85"/>
      <c r="H26" s="86"/>
    </row>
    <row r="27" spans="1:8" s="2" customFormat="1" ht="15" customHeight="1">
      <c r="A27" s="91"/>
      <c r="B27" s="84" t="s">
        <v>38</v>
      </c>
      <c r="C27" s="84"/>
      <c r="D27" s="84"/>
      <c r="E27" s="84" t="s">
        <v>49</v>
      </c>
      <c r="F27" s="84"/>
      <c r="G27" s="85"/>
      <c r="H27" s="86"/>
    </row>
    <row r="28" spans="1:8" s="2" customFormat="1" ht="15.75" customHeight="1">
      <c r="A28" s="91"/>
      <c r="B28" s="84" t="s">
        <v>55</v>
      </c>
      <c r="C28" s="84"/>
      <c r="D28" s="84"/>
      <c r="E28" s="84" t="s">
        <v>50</v>
      </c>
      <c r="F28" s="84"/>
      <c r="G28" s="85"/>
      <c r="H28" s="86"/>
    </row>
    <row r="29" spans="1:8" ht="15" customHeight="1">
      <c r="A29" s="91"/>
      <c r="B29" s="84" t="s">
        <v>40</v>
      </c>
      <c r="C29" s="84"/>
      <c r="D29" s="84"/>
      <c r="E29" s="84" t="s">
        <v>59</v>
      </c>
      <c r="F29" s="84"/>
      <c r="G29" s="85"/>
      <c r="H29" s="86"/>
    </row>
    <row r="30" spans="1:8" ht="14.4">
      <c r="A30" s="91"/>
      <c r="B30" s="84" t="s">
        <v>41</v>
      </c>
      <c r="C30" s="84"/>
      <c r="D30" s="84"/>
      <c r="E30" s="84" t="s">
        <v>51</v>
      </c>
      <c r="F30" s="84"/>
      <c r="G30" s="85"/>
      <c r="H30" s="86"/>
    </row>
    <row r="31" spans="1:8" ht="15.75" customHeight="1">
      <c r="A31" s="91"/>
      <c r="B31" s="84" t="s">
        <v>43</v>
      </c>
      <c r="C31" s="84"/>
      <c r="D31" s="84"/>
      <c r="E31" s="84" t="s">
        <v>14</v>
      </c>
      <c r="F31" s="84"/>
      <c r="G31" s="85"/>
      <c r="H31" s="86"/>
    </row>
    <row r="32" spans="1:8" ht="15.75" customHeight="1">
      <c r="A32" s="91"/>
      <c r="B32" s="84" t="s">
        <v>56</v>
      </c>
      <c r="C32" s="84"/>
      <c r="D32" s="84"/>
      <c r="E32" s="84" t="s">
        <v>14</v>
      </c>
      <c r="F32" s="84"/>
      <c r="G32" s="85"/>
      <c r="H32" s="86"/>
    </row>
    <row r="33" spans="1:8" ht="14.4">
      <c r="A33" s="91"/>
      <c r="B33" s="84" t="s">
        <v>45</v>
      </c>
      <c r="C33" s="84"/>
      <c r="D33" s="84"/>
      <c r="E33" s="84" t="s">
        <v>52</v>
      </c>
      <c r="F33" s="84"/>
      <c r="G33" s="85"/>
      <c r="H33" s="86"/>
    </row>
    <row r="34" spans="1:8" ht="14.4">
      <c r="A34" s="91"/>
      <c r="B34" s="84" t="s">
        <v>46</v>
      </c>
      <c r="C34" s="84"/>
      <c r="D34" s="84"/>
      <c r="E34" s="84" t="s">
        <v>60</v>
      </c>
      <c r="F34" s="84"/>
      <c r="G34" s="85"/>
      <c r="H34" s="86"/>
    </row>
    <row r="35" spans="1:8" ht="14.4">
      <c r="A35" s="92"/>
      <c r="B35" s="84" t="s">
        <v>47</v>
      </c>
      <c r="C35" s="84"/>
      <c r="D35" s="84"/>
      <c r="E35" s="84" t="s">
        <v>53</v>
      </c>
      <c r="F35" s="84"/>
      <c r="G35" s="85"/>
      <c r="H35" s="86"/>
    </row>
    <row r="36" spans="1:8" ht="15" thickBot="1">
      <c r="A36" s="93"/>
      <c r="B36" s="87" t="s">
        <v>92</v>
      </c>
      <c r="C36" s="87"/>
      <c r="D36" s="87"/>
      <c r="E36" s="49" t="s">
        <v>14</v>
      </c>
      <c r="F36" s="49"/>
      <c r="G36" s="88"/>
      <c r="H36" s="89"/>
    </row>
    <row r="37" spans="1:8" ht="14.4" thickBot="1"/>
    <row r="38" spans="1:8" s="2" customFormat="1" ht="27" thickBot="1">
      <c r="A38" s="15" t="s">
        <v>12</v>
      </c>
      <c r="B38" s="16" t="s">
        <v>15</v>
      </c>
      <c r="C38" s="17" t="s">
        <v>16</v>
      </c>
      <c r="D38" s="17" t="s">
        <v>17</v>
      </c>
      <c r="E38" s="17" t="s">
        <v>18</v>
      </c>
      <c r="F38" s="17" t="s">
        <v>19</v>
      </c>
      <c r="G38" s="17" t="s">
        <v>20</v>
      </c>
      <c r="H38" s="18" t="s">
        <v>21</v>
      </c>
    </row>
    <row r="39" spans="1:8" s="21" customFormat="1" ht="23.25" customHeight="1">
      <c r="A39" s="25" t="s">
        <v>13</v>
      </c>
      <c r="B39" s="26"/>
      <c r="C39" s="27"/>
      <c r="D39" s="28" t="s">
        <v>22</v>
      </c>
      <c r="E39" s="28">
        <v>1</v>
      </c>
      <c r="F39" s="29">
        <v>0</v>
      </c>
      <c r="G39" s="29">
        <f>F39*E39</f>
        <v>0</v>
      </c>
      <c r="H39" s="30">
        <f>G39*1.2</f>
        <v>0</v>
      </c>
    </row>
    <row r="40" spans="1:8" s="21" customFormat="1" ht="27" customHeight="1" thickBot="1">
      <c r="A40" s="38" t="s">
        <v>23</v>
      </c>
      <c r="B40" s="39"/>
      <c r="C40" s="19" t="s">
        <v>24</v>
      </c>
      <c r="D40" s="40">
        <f>SUM(G39:G39)</f>
        <v>0</v>
      </c>
      <c r="E40" s="41"/>
      <c r="F40" s="42" t="s">
        <v>25</v>
      </c>
      <c r="G40" s="43"/>
      <c r="H40" s="20">
        <f>SUM(H39:H39)</f>
        <v>0</v>
      </c>
    </row>
    <row r="41" spans="1:8" ht="14.4" thickBot="1"/>
    <row r="42" spans="1:8" s="2" customFormat="1" ht="49.5" customHeight="1" thickBot="1">
      <c r="A42" s="34" t="s">
        <v>26</v>
      </c>
      <c r="B42" s="35"/>
      <c r="C42" s="35"/>
      <c r="D42" s="35"/>
      <c r="E42" s="35"/>
      <c r="F42" s="35"/>
      <c r="G42" s="35"/>
      <c r="H42" s="36"/>
    </row>
    <row r="47" spans="1:8">
      <c r="E47" s="37" t="s">
        <v>27</v>
      </c>
      <c r="F47" s="37"/>
      <c r="G47" s="37"/>
      <c r="H47" s="37"/>
    </row>
    <row r="48" spans="1:8">
      <c r="E48" s="37" t="s">
        <v>28</v>
      </c>
      <c r="F48" s="37"/>
      <c r="G48" s="37"/>
      <c r="H48" s="37"/>
    </row>
  </sheetData>
  <mergeCells count="75">
    <mergeCell ref="C14:H14"/>
    <mergeCell ref="E48:H48"/>
    <mergeCell ref="B36:D36"/>
    <mergeCell ref="E36:F36"/>
    <mergeCell ref="G36:H36"/>
    <mergeCell ref="B34:D34"/>
    <mergeCell ref="E34:F34"/>
    <mergeCell ref="G34:H34"/>
    <mergeCell ref="A40:B40"/>
    <mergeCell ref="D40:E40"/>
    <mergeCell ref="F40:G40"/>
    <mergeCell ref="A42:H42"/>
    <mergeCell ref="E47:H47"/>
    <mergeCell ref="A21:A36"/>
    <mergeCell ref="B21:D21"/>
    <mergeCell ref="E21:F21"/>
    <mergeCell ref="G21:H21"/>
    <mergeCell ref="B32:D32"/>
    <mergeCell ref="E32:F32"/>
    <mergeCell ref="G32:H32"/>
    <mergeCell ref="B33:D33"/>
    <mergeCell ref="E33:F33"/>
    <mergeCell ref="G33:H33"/>
    <mergeCell ref="B30:D30"/>
    <mergeCell ref="E30:F30"/>
    <mergeCell ref="G30:H30"/>
    <mergeCell ref="B31:D31"/>
    <mergeCell ref="E31:F31"/>
    <mergeCell ref="G31:H31"/>
    <mergeCell ref="B28:D28"/>
    <mergeCell ref="E28:F28"/>
    <mergeCell ref="G28:H28"/>
    <mergeCell ref="B29:D29"/>
    <mergeCell ref="E29:F29"/>
    <mergeCell ref="G29:H29"/>
    <mergeCell ref="E26:F26"/>
    <mergeCell ref="G26:H26"/>
    <mergeCell ref="B27:D27"/>
    <mergeCell ref="E27:F27"/>
    <mergeCell ref="G27:H27"/>
    <mergeCell ref="B35:D35"/>
    <mergeCell ref="E35:F35"/>
    <mergeCell ref="G35:H35"/>
    <mergeCell ref="B22:D22"/>
    <mergeCell ref="E22:F22"/>
    <mergeCell ref="G22:H22"/>
    <mergeCell ref="B23:D23"/>
    <mergeCell ref="E23:F23"/>
    <mergeCell ref="G23:H23"/>
    <mergeCell ref="B24:D24"/>
    <mergeCell ref="E24:F24"/>
    <mergeCell ref="G24:H24"/>
    <mergeCell ref="B25:D25"/>
    <mergeCell ref="E25:F25"/>
    <mergeCell ref="G25:H25"/>
    <mergeCell ref="B26:D26"/>
    <mergeCell ref="C15:H15"/>
    <mergeCell ref="C16:H16"/>
    <mergeCell ref="C17:H17"/>
    <mergeCell ref="C18:H18"/>
    <mergeCell ref="B20:D20"/>
    <mergeCell ref="E20:F20"/>
    <mergeCell ref="G20:H20"/>
    <mergeCell ref="C13:H13"/>
    <mergeCell ref="A3:H3"/>
    <mergeCell ref="A5:H5"/>
    <mergeCell ref="A6:H6"/>
    <mergeCell ref="A7:B7"/>
    <mergeCell ref="C7:H7"/>
    <mergeCell ref="C8:H8"/>
    <mergeCell ref="C9:H9"/>
    <mergeCell ref="A10:H10"/>
    <mergeCell ref="A11:B11"/>
    <mergeCell ref="C11:H11"/>
    <mergeCell ref="C12:H12"/>
  </mergeCells>
  <pageMargins left="0.7" right="0.7" top="0.75" bottom="0.75" header="0.3" footer="0.3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348A1-2DE6-48C5-9BD5-A3482BC561F8}">
  <sheetPr>
    <pageSetUpPr fitToPage="1"/>
  </sheetPr>
  <dimension ref="A1:H48"/>
  <sheetViews>
    <sheetView zoomScale="120" zoomScaleNormal="120" workbookViewId="0">
      <selection activeCell="C11" sqref="C11:H11"/>
    </sheetView>
  </sheetViews>
  <sheetFormatPr defaultColWidth="9.109375" defaultRowHeight="13.8"/>
  <cols>
    <col min="1" max="1" width="7.88671875" style="6" customWidth="1"/>
    <col min="2" max="2" width="30.44140625" style="6" customWidth="1"/>
    <col min="3" max="3" width="21.109375" style="6" customWidth="1"/>
    <col min="4" max="4" width="9.109375" style="6"/>
    <col min="5" max="5" width="24.6640625" style="6" customWidth="1"/>
    <col min="6" max="6" width="14.5546875" style="6" customWidth="1"/>
    <col min="7" max="7" width="15.88671875" style="6" customWidth="1"/>
    <col min="8" max="8" width="16.6640625" style="6" customWidth="1"/>
    <col min="9" max="16384" width="9.109375" style="6"/>
  </cols>
  <sheetData>
    <row r="1" spans="1:8" s="2" customFormat="1" ht="13.2">
      <c r="A1" s="1" t="s">
        <v>103</v>
      </c>
      <c r="C1" s="3"/>
      <c r="D1" s="3"/>
      <c r="E1" s="4"/>
      <c r="F1" s="5"/>
      <c r="G1" s="4"/>
    </row>
    <row r="2" spans="1:8" s="2" customFormat="1" ht="13.2">
      <c r="A2" s="1"/>
      <c r="C2" s="3"/>
      <c r="D2" s="3"/>
      <c r="E2" s="4"/>
      <c r="F2" s="5"/>
      <c r="G2" s="4"/>
    </row>
    <row r="3" spans="1:8">
      <c r="A3" s="37" t="s">
        <v>0</v>
      </c>
      <c r="B3" s="37"/>
      <c r="C3" s="37"/>
      <c r="D3" s="37"/>
      <c r="E3" s="37"/>
      <c r="F3" s="37"/>
      <c r="G3" s="37"/>
      <c r="H3" s="37"/>
    </row>
    <row r="4" spans="1:8">
      <c r="A4" s="22"/>
      <c r="B4" s="22"/>
      <c r="C4" s="22"/>
      <c r="D4" s="22"/>
      <c r="E4" s="22"/>
      <c r="F4" s="22"/>
      <c r="G4" s="22"/>
      <c r="H4" s="22"/>
    </row>
    <row r="5" spans="1:8" ht="22.5" customHeight="1" thickBot="1">
      <c r="A5" s="60" t="s">
        <v>61</v>
      </c>
      <c r="B5" s="60"/>
      <c r="C5" s="60"/>
      <c r="D5" s="60"/>
      <c r="E5" s="60"/>
      <c r="F5" s="60"/>
      <c r="G5" s="60"/>
      <c r="H5" s="60"/>
    </row>
    <row r="6" spans="1:8" s="2" customFormat="1" ht="15.75" customHeight="1">
      <c r="A6" s="61" t="s">
        <v>1</v>
      </c>
      <c r="B6" s="62"/>
      <c r="C6" s="62"/>
      <c r="D6" s="62"/>
      <c r="E6" s="62"/>
      <c r="F6" s="62"/>
      <c r="G6" s="62"/>
      <c r="H6" s="63"/>
    </row>
    <row r="7" spans="1:8" s="2" customFormat="1" ht="13.2">
      <c r="A7" s="64" t="s">
        <v>2</v>
      </c>
      <c r="B7" s="65"/>
      <c r="C7" s="66" t="s">
        <v>30</v>
      </c>
      <c r="D7" s="66"/>
      <c r="E7" s="66"/>
      <c r="F7" s="66"/>
      <c r="G7" s="66"/>
      <c r="H7" s="67"/>
    </row>
    <row r="8" spans="1:8" s="2" customFormat="1" ht="13.2">
      <c r="A8" s="8" t="s">
        <v>3</v>
      </c>
      <c r="B8" s="9"/>
      <c r="C8" s="68" t="s">
        <v>31</v>
      </c>
      <c r="D8" s="68"/>
      <c r="E8" s="68"/>
      <c r="F8" s="68"/>
      <c r="G8" s="68"/>
      <c r="H8" s="69"/>
    </row>
    <row r="9" spans="1:8" s="2" customFormat="1" thickBot="1">
      <c r="A9" s="23" t="s">
        <v>4</v>
      </c>
      <c r="B9" s="11"/>
      <c r="C9" s="68">
        <v>45545367</v>
      </c>
      <c r="D9" s="66"/>
      <c r="E9" s="66"/>
      <c r="F9" s="66"/>
      <c r="G9" s="66"/>
      <c r="H9" s="67"/>
    </row>
    <row r="10" spans="1:8" s="2" customFormat="1" ht="15.75" customHeight="1">
      <c r="A10" s="61" t="s">
        <v>5</v>
      </c>
      <c r="B10" s="62"/>
      <c r="C10" s="62"/>
      <c r="D10" s="62"/>
      <c r="E10" s="62"/>
      <c r="F10" s="62"/>
      <c r="G10" s="62"/>
      <c r="H10" s="63"/>
    </row>
    <row r="11" spans="1:8" s="2" customFormat="1" ht="13.2">
      <c r="A11" s="64" t="s">
        <v>6</v>
      </c>
      <c r="B11" s="65"/>
      <c r="C11" s="58" t="s">
        <v>106</v>
      </c>
      <c r="D11" s="58"/>
      <c r="E11" s="58"/>
      <c r="F11" s="58"/>
      <c r="G11" s="58"/>
      <c r="H11" s="59"/>
    </row>
    <row r="12" spans="1:8" s="2" customFormat="1" ht="13.2">
      <c r="A12" s="8" t="s">
        <v>7</v>
      </c>
      <c r="B12" s="9"/>
      <c r="C12" s="70"/>
      <c r="D12" s="70"/>
      <c r="E12" s="70"/>
      <c r="F12" s="70"/>
      <c r="G12" s="70"/>
      <c r="H12" s="71"/>
    </row>
    <row r="13" spans="1:8" s="2" customFormat="1" ht="13.2">
      <c r="A13" s="23" t="s">
        <v>8</v>
      </c>
      <c r="B13" s="11"/>
      <c r="C13" s="58"/>
      <c r="D13" s="58"/>
      <c r="E13" s="58"/>
      <c r="F13" s="58"/>
      <c r="G13" s="58"/>
      <c r="H13" s="59"/>
    </row>
    <row r="14" spans="1:8" s="2" customFormat="1" ht="13.2">
      <c r="A14" s="31" t="s">
        <v>104</v>
      </c>
      <c r="B14" s="11"/>
      <c r="C14" s="97"/>
      <c r="D14" s="98"/>
      <c r="E14" s="98"/>
      <c r="F14" s="98"/>
      <c r="G14" s="98"/>
      <c r="H14" s="99"/>
    </row>
    <row r="15" spans="1:8" s="2" customFormat="1" ht="13.2">
      <c r="A15" s="23" t="s">
        <v>9</v>
      </c>
      <c r="B15" s="11"/>
      <c r="C15" s="58"/>
      <c r="D15" s="58"/>
      <c r="E15" s="58"/>
      <c r="F15" s="58"/>
      <c r="G15" s="58"/>
      <c r="H15" s="59"/>
    </row>
    <row r="16" spans="1:8" s="2" customFormat="1" ht="13.2">
      <c r="A16" s="23" t="s">
        <v>10</v>
      </c>
      <c r="B16" s="11"/>
      <c r="C16" s="58"/>
      <c r="D16" s="58"/>
      <c r="E16" s="58"/>
      <c r="F16" s="58"/>
      <c r="G16" s="58"/>
      <c r="H16" s="59"/>
    </row>
    <row r="17" spans="1:8" s="2" customFormat="1" ht="13.2">
      <c r="A17" s="31" t="s">
        <v>105</v>
      </c>
      <c r="B17" s="11"/>
      <c r="C17" s="58"/>
      <c r="D17" s="58"/>
      <c r="E17" s="58"/>
      <c r="F17" s="58"/>
      <c r="G17" s="58"/>
      <c r="H17" s="59"/>
    </row>
    <row r="18" spans="1:8" s="2" customFormat="1" thickBot="1">
      <c r="A18" s="12" t="s">
        <v>11</v>
      </c>
      <c r="B18" s="13"/>
      <c r="C18" s="74"/>
      <c r="D18" s="74"/>
      <c r="E18" s="74"/>
      <c r="F18" s="74"/>
      <c r="G18" s="74"/>
      <c r="H18" s="75"/>
    </row>
    <row r="19" spans="1:8" ht="14.4" thickBot="1"/>
    <row r="20" spans="1:8" s="2" customFormat="1" ht="60.75" customHeight="1" thickBot="1">
      <c r="A20" s="14"/>
      <c r="B20" s="80" t="s">
        <v>62</v>
      </c>
      <c r="C20" s="81"/>
      <c r="D20" s="82"/>
      <c r="E20" s="80" t="s">
        <v>32</v>
      </c>
      <c r="F20" s="82"/>
      <c r="G20" s="80" t="s">
        <v>107</v>
      </c>
      <c r="H20" s="83"/>
    </row>
    <row r="21" spans="1:8" s="2" customFormat="1" ht="12.75" customHeight="1">
      <c r="A21" s="90" t="s">
        <v>13</v>
      </c>
      <c r="B21" s="94" t="s">
        <v>63</v>
      </c>
      <c r="C21" s="94"/>
      <c r="D21" s="94"/>
      <c r="E21" s="94" t="s">
        <v>77</v>
      </c>
      <c r="F21" s="94"/>
      <c r="G21" s="95"/>
      <c r="H21" s="96"/>
    </row>
    <row r="22" spans="1:8" s="2" customFormat="1" ht="15" customHeight="1">
      <c r="A22" s="91"/>
      <c r="B22" s="84" t="s">
        <v>64</v>
      </c>
      <c r="C22" s="84"/>
      <c r="D22" s="84"/>
      <c r="E22" s="84" t="s">
        <v>93</v>
      </c>
      <c r="F22" s="84"/>
      <c r="G22" s="85"/>
      <c r="H22" s="86"/>
    </row>
    <row r="23" spans="1:8" s="2" customFormat="1" ht="12.75" customHeight="1">
      <c r="A23" s="91"/>
      <c r="B23" s="84" t="s">
        <v>65</v>
      </c>
      <c r="C23" s="84"/>
      <c r="D23" s="84"/>
      <c r="E23" s="84" t="s">
        <v>78</v>
      </c>
      <c r="F23" s="84"/>
      <c r="G23" s="85"/>
      <c r="H23" s="86"/>
    </row>
    <row r="24" spans="1:8" s="2" customFormat="1" ht="15" customHeight="1">
      <c r="A24" s="91"/>
      <c r="B24" s="84" t="s">
        <v>66</v>
      </c>
      <c r="C24" s="84"/>
      <c r="D24" s="84"/>
      <c r="E24" s="84" t="s">
        <v>94</v>
      </c>
      <c r="F24" s="84"/>
      <c r="G24" s="85"/>
      <c r="H24" s="86"/>
    </row>
    <row r="25" spans="1:8" s="2" customFormat="1" ht="14.4">
      <c r="A25" s="91"/>
      <c r="B25" s="84" t="s">
        <v>67</v>
      </c>
      <c r="C25" s="84"/>
      <c r="D25" s="84"/>
      <c r="E25" s="84" t="s">
        <v>94</v>
      </c>
      <c r="F25" s="84"/>
      <c r="G25" s="85"/>
      <c r="H25" s="86"/>
    </row>
    <row r="26" spans="1:8" s="2" customFormat="1" ht="14.4">
      <c r="A26" s="91"/>
      <c r="B26" s="84" t="s">
        <v>68</v>
      </c>
      <c r="C26" s="84"/>
      <c r="D26" s="84"/>
      <c r="E26" s="84" t="s">
        <v>79</v>
      </c>
      <c r="F26" s="84"/>
      <c r="G26" s="85"/>
      <c r="H26" s="86"/>
    </row>
    <row r="27" spans="1:8" s="2" customFormat="1" ht="14.4">
      <c r="A27" s="91"/>
      <c r="B27" s="84" t="s">
        <v>69</v>
      </c>
      <c r="C27" s="84"/>
      <c r="D27" s="84"/>
      <c r="E27" s="84" t="s">
        <v>95</v>
      </c>
      <c r="F27" s="84"/>
      <c r="G27" s="44"/>
      <c r="H27" s="45"/>
    </row>
    <row r="28" spans="1:8" s="2" customFormat="1" ht="15" customHeight="1">
      <c r="A28" s="91"/>
      <c r="B28" s="84" t="s">
        <v>70</v>
      </c>
      <c r="C28" s="84"/>
      <c r="D28" s="84"/>
      <c r="E28" s="84" t="s">
        <v>80</v>
      </c>
      <c r="F28" s="84"/>
      <c r="G28" s="85"/>
      <c r="H28" s="86"/>
    </row>
    <row r="29" spans="1:8" s="2" customFormat="1" ht="15.75" customHeight="1">
      <c r="A29" s="91"/>
      <c r="B29" s="84" t="s">
        <v>71</v>
      </c>
      <c r="C29" s="84"/>
      <c r="D29" s="84"/>
      <c r="E29" s="84" t="s">
        <v>81</v>
      </c>
      <c r="F29" s="84"/>
      <c r="G29" s="85"/>
      <c r="H29" s="86"/>
    </row>
    <row r="30" spans="1:8" ht="15" customHeight="1">
      <c r="A30" s="91"/>
      <c r="B30" s="84" t="s">
        <v>72</v>
      </c>
      <c r="C30" s="84"/>
      <c r="D30" s="84"/>
      <c r="E30" s="84" t="s">
        <v>82</v>
      </c>
      <c r="F30" s="84"/>
      <c r="G30" s="85"/>
      <c r="H30" s="86"/>
    </row>
    <row r="31" spans="1:8" ht="14.4">
      <c r="A31" s="91"/>
      <c r="B31" s="84" t="s">
        <v>73</v>
      </c>
      <c r="C31" s="84"/>
      <c r="D31" s="84"/>
      <c r="E31" s="84" t="s">
        <v>83</v>
      </c>
      <c r="F31" s="84"/>
      <c r="G31" s="85"/>
      <c r="H31" s="86"/>
    </row>
    <row r="32" spans="1:8" ht="15.75" customHeight="1">
      <c r="A32" s="91"/>
      <c r="B32" s="84" t="s">
        <v>47</v>
      </c>
      <c r="C32" s="84"/>
      <c r="D32" s="84"/>
      <c r="E32" s="84" t="s">
        <v>53</v>
      </c>
      <c r="F32" s="84"/>
      <c r="G32" s="85"/>
      <c r="H32" s="86"/>
    </row>
    <row r="33" spans="1:8" ht="15.75" customHeight="1">
      <c r="A33" s="91"/>
      <c r="B33" s="84" t="s">
        <v>74</v>
      </c>
      <c r="C33" s="84"/>
      <c r="D33" s="84"/>
      <c r="E33" s="84" t="s">
        <v>96</v>
      </c>
      <c r="F33" s="84"/>
      <c r="G33" s="85"/>
      <c r="H33" s="86"/>
    </row>
    <row r="34" spans="1:8" ht="14.4">
      <c r="A34" s="91"/>
      <c r="B34" s="84" t="s">
        <v>75</v>
      </c>
      <c r="C34" s="84"/>
      <c r="D34" s="84"/>
      <c r="E34" s="84" t="s">
        <v>97</v>
      </c>
      <c r="F34" s="84"/>
      <c r="G34" s="85"/>
      <c r="H34" s="86"/>
    </row>
    <row r="35" spans="1:8" ht="14.4">
      <c r="A35" s="91"/>
      <c r="B35" s="84" t="s">
        <v>76</v>
      </c>
      <c r="C35" s="84"/>
      <c r="D35" s="84"/>
      <c r="E35" s="84" t="s">
        <v>98</v>
      </c>
      <c r="F35" s="84"/>
      <c r="G35" s="85"/>
      <c r="H35" s="86"/>
    </row>
    <row r="36" spans="1:8" ht="15" thickBot="1">
      <c r="A36" s="93"/>
      <c r="B36" s="49" t="s">
        <v>40</v>
      </c>
      <c r="C36" s="49"/>
      <c r="D36" s="49"/>
      <c r="E36" s="49" t="s">
        <v>84</v>
      </c>
      <c r="F36" s="49"/>
      <c r="G36" s="88"/>
      <c r="H36" s="89"/>
    </row>
    <row r="37" spans="1:8" ht="14.4" thickBot="1"/>
    <row r="38" spans="1:8" s="2" customFormat="1" ht="27" thickBot="1">
      <c r="A38" s="15" t="s">
        <v>12</v>
      </c>
      <c r="B38" s="16" t="s">
        <v>15</v>
      </c>
      <c r="C38" s="17" t="s">
        <v>16</v>
      </c>
      <c r="D38" s="17" t="s">
        <v>17</v>
      </c>
      <c r="E38" s="17" t="s">
        <v>18</v>
      </c>
      <c r="F38" s="17" t="s">
        <v>19</v>
      </c>
      <c r="G38" s="17" t="s">
        <v>20</v>
      </c>
      <c r="H38" s="18" t="s">
        <v>21</v>
      </c>
    </row>
    <row r="39" spans="1:8" s="21" customFormat="1" ht="23.25" customHeight="1">
      <c r="A39" s="25" t="s">
        <v>13</v>
      </c>
      <c r="B39" s="26"/>
      <c r="C39" s="27"/>
      <c r="D39" s="28" t="s">
        <v>22</v>
      </c>
      <c r="E39" s="28">
        <v>1</v>
      </c>
      <c r="F39" s="29">
        <v>0</v>
      </c>
      <c r="G39" s="29">
        <f>F39*E39</f>
        <v>0</v>
      </c>
      <c r="H39" s="30">
        <f>G39*1.2</f>
        <v>0</v>
      </c>
    </row>
    <row r="40" spans="1:8" s="21" customFormat="1" ht="27" customHeight="1" thickBot="1">
      <c r="A40" s="38" t="s">
        <v>23</v>
      </c>
      <c r="B40" s="39"/>
      <c r="C40" s="19" t="s">
        <v>24</v>
      </c>
      <c r="D40" s="40">
        <f>SUM(G39:G39)</f>
        <v>0</v>
      </c>
      <c r="E40" s="41"/>
      <c r="F40" s="42" t="s">
        <v>25</v>
      </c>
      <c r="G40" s="43"/>
      <c r="H40" s="20">
        <f>SUM(H39:H39)</f>
        <v>0</v>
      </c>
    </row>
    <row r="41" spans="1:8" ht="14.4" thickBot="1"/>
    <row r="42" spans="1:8" s="2" customFormat="1" ht="49.5" customHeight="1" thickBot="1">
      <c r="A42" s="34" t="s">
        <v>26</v>
      </c>
      <c r="B42" s="35"/>
      <c r="C42" s="35"/>
      <c r="D42" s="35"/>
      <c r="E42" s="35"/>
      <c r="F42" s="35"/>
      <c r="G42" s="35"/>
      <c r="H42" s="36"/>
    </row>
    <row r="47" spans="1:8">
      <c r="E47" s="37" t="s">
        <v>27</v>
      </c>
      <c r="F47" s="37"/>
      <c r="G47" s="37"/>
      <c r="H47" s="37"/>
    </row>
    <row r="48" spans="1:8">
      <c r="E48" s="37" t="s">
        <v>28</v>
      </c>
      <c r="F48" s="37"/>
      <c r="G48" s="37"/>
      <c r="H48" s="37"/>
    </row>
  </sheetData>
  <mergeCells count="75">
    <mergeCell ref="C14:H14"/>
    <mergeCell ref="E48:H48"/>
    <mergeCell ref="B35:D35"/>
    <mergeCell ref="E35:F35"/>
    <mergeCell ref="G35:H35"/>
    <mergeCell ref="B36:D36"/>
    <mergeCell ref="E36:F36"/>
    <mergeCell ref="G36:H36"/>
    <mergeCell ref="A40:B40"/>
    <mergeCell ref="D40:E40"/>
    <mergeCell ref="F40:G40"/>
    <mergeCell ref="A42:H42"/>
    <mergeCell ref="E47:H47"/>
    <mergeCell ref="A21:A36"/>
    <mergeCell ref="B21:D21"/>
    <mergeCell ref="E21:F21"/>
    <mergeCell ref="G21:H21"/>
    <mergeCell ref="B33:D33"/>
    <mergeCell ref="E33:F33"/>
    <mergeCell ref="G33:H33"/>
    <mergeCell ref="B34:D34"/>
    <mergeCell ref="E34:F34"/>
    <mergeCell ref="G34:H34"/>
    <mergeCell ref="B31:D31"/>
    <mergeCell ref="E31:F31"/>
    <mergeCell ref="G31:H31"/>
    <mergeCell ref="B32:D32"/>
    <mergeCell ref="E32:F32"/>
    <mergeCell ref="G32:H32"/>
    <mergeCell ref="B29:D29"/>
    <mergeCell ref="E29:F29"/>
    <mergeCell ref="G29:H29"/>
    <mergeCell ref="B30:D30"/>
    <mergeCell ref="E30:F30"/>
    <mergeCell ref="G30:H30"/>
    <mergeCell ref="B26:D26"/>
    <mergeCell ref="E26:F26"/>
    <mergeCell ref="G26:H26"/>
    <mergeCell ref="B28:D28"/>
    <mergeCell ref="E28:F28"/>
    <mergeCell ref="G28:H28"/>
    <mergeCell ref="B27:D27"/>
    <mergeCell ref="E27:F27"/>
    <mergeCell ref="G27:H27"/>
    <mergeCell ref="B22:D22"/>
    <mergeCell ref="E22:F22"/>
    <mergeCell ref="G22:H22"/>
    <mergeCell ref="B23:D23"/>
    <mergeCell ref="E23:F23"/>
    <mergeCell ref="G23:H23"/>
    <mergeCell ref="B24:D24"/>
    <mergeCell ref="E24:F24"/>
    <mergeCell ref="G24:H24"/>
    <mergeCell ref="B25:D25"/>
    <mergeCell ref="E25:F25"/>
    <mergeCell ref="G25:H25"/>
    <mergeCell ref="C15:H15"/>
    <mergeCell ref="C16:H16"/>
    <mergeCell ref="C17:H17"/>
    <mergeCell ref="C18:H18"/>
    <mergeCell ref="B20:D20"/>
    <mergeCell ref="E20:F20"/>
    <mergeCell ref="G20:H20"/>
    <mergeCell ref="C13:H13"/>
    <mergeCell ref="A3:H3"/>
    <mergeCell ref="A5:H5"/>
    <mergeCell ref="A6:H6"/>
    <mergeCell ref="A7:B7"/>
    <mergeCell ref="C7:H7"/>
    <mergeCell ref="C8:H8"/>
    <mergeCell ref="C9:H9"/>
    <mergeCell ref="A10:H10"/>
    <mergeCell ref="A11:B11"/>
    <mergeCell ref="C11:H11"/>
    <mergeCell ref="C12:H12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LC1_Linka_horeca</vt:lpstr>
      <vt:lpstr>LC2_Linka_bez_potlace</vt:lpstr>
      <vt:lpstr>LC3_Baliaci_stroj</vt:lpstr>
      <vt:lpstr>LC1_Linka_horeca!Oblasť_tlače</vt:lpstr>
      <vt:lpstr>LC2_Linka_bez_potlace!Oblasť_tlače</vt:lpstr>
      <vt:lpstr>LC3_Baliaci_stroj!Oblasť_tlače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 </cp:lastModifiedBy>
  <dcterms:created xsi:type="dcterms:W3CDTF">2019-03-15T15:02:05Z</dcterms:created>
  <dcterms:modified xsi:type="dcterms:W3CDTF">2021-08-04T08:46:02Z</dcterms:modified>
</cp:coreProperties>
</file>